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LANEACIÓN 2022\GESTIÓN TRANSPARENTE\"/>
    </mc:Choice>
  </mc:AlternateContent>
  <xr:revisionPtr revIDLastSave="0" documentId="13_ncr:1_{9A66D41C-E1D5-4B94-B8F7-385F8D60D85E}" xr6:coauthVersionLast="36" xr6:coauthVersionMax="36" xr10:uidLastSave="{00000000-0000-0000-0000-000000000000}"/>
  <bookViews>
    <workbookView xWindow="0" yWindow="0" windowWidth="28800" windowHeight="10425" xr2:uid="{7A95EBFF-3335-4D28-A9B8-4167F19EDB14}"/>
  </bookViews>
  <sheets>
    <sheet name="Hoja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l="1"/>
  <c r="G11" i="1"/>
  <c r="H11" i="1"/>
</calcChain>
</file>

<file path=xl/sharedStrings.xml><?xml version="1.0" encoding="utf-8"?>
<sst xmlns="http://schemas.openxmlformats.org/spreadsheetml/2006/main" count="32" uniqueCount="32">
  <si>
    <t>CODIGO DEL PROYECTO</t>
  </si>
  <si>
    <t xml:space="preserve">NOMBRE DEL PROYECTO </t>
  </si>
  <si>
    <t>OBLIGACIONES</t>
  </si>
  <si>
    <t>PAGOS</t>
  </si>
  <si>
    <t xml:space="preserve">COMPROMISOS </t>
  </si>
  <si>
    <t>FORTALECIMIENTO DE LA INVESTIGACIÓN, INNOVACIÓN Y EMPRENDIMIENTO COLEGIO MAYOR</t>
  </si>
  <si>
    <t>FORTALECIMIENTO DE LA CALIDAD Y LA PERTINENCIA DE LA EDUCACIÓN POSTSECUNDARIA COLEGIO MAYOR</t>
  </si>
  <si>
    <t>MEJORAMIENTO DE LA OFERTA, ACCESO Y PERMANENCIA EN EDUCACIÓN POSTSECUNDARIA COLEGIO MAYOR</t>
  </si>
  <si>
    <t>FORTALECIMIENTO DE LA INFRAESTRUCTURA TECNOLÓGICA COLEGIO MAYOR</t>
  </si>
  <si>
    <t>FORTALECIMIENTO DE LA INFRAESTRUCTURA FISICA COLEGIO MAYOR</t>
  </si>
  <si>
    <t>MEJORAMIENTO DE LA ARTICULACIÓN DE LA EDUCACIÓN SUPERIOR CON LA MEDIA TÉCNICA Y ETDH COLEGIO MAYOR</t>
  </si>
  <si>
    <t>PRESUPUESTO</t>
  </si>
  <si>
    <t>APOYO Y SEGUIMIENTO A LA EDUCACIÓN SUPERIOR</t>
  </si>
  <si>
    <t>APOYO PARA EL ACCESO Y PERMANENCIA EN EDUCACIÓN SUPERIOR</t>
  </si>
  <si>
    <t>BPIN</t>
  </si>
  <si>
    <t>OBJETIVO</t>
  </si>
  <si>
    <t>Fortalecer la gestión del sistema de investigación Institucional</t>
  </si>
  <si>
    <t>Optimizar la infraestructura fisica al servicio de los diferentes procesos de la Institución Universitaria Colegio Mayor de Antioquia</t>
  </si>
  <si>
    <t>Optimizar la infraestructura tecnológica de la institución Universitaria Colegio Mayor de Antioquia</t>
  </si>
  <si>
    <t>Articular la educación superior con la media tecnica y la educación para el trabajo y el desarrollo humano (ETDH)</t>
  </si>
  <si>
    <t>2020050010419</t>
  </si>
  <si>
    <t>2020050010417</t>
  </si>
  <si>
    <t>2020050010422</t>
  </si>
  <si>
    <t>2020050010418</t>
  </si>
  <si>
    <t>2020050010420</t>
  </si>
  <si>
    <t>2020050010421</t>
  </si>
  <si>
    <t>Aumentar las oportunidades de acceso y permanencia en la oferta de  programas académicos de pregrado y posgrado de la institución Universitaria Colegio Mayor de Antioquia</t>
  </si>
  <si>
    <t xml:space="preserve">Mejorar la calidad y la pertinencia de la educación postsecundaria en la institución Universitaria Colegio Mayor de Antioquia   </t>
  </si>
  <si>
    <t>Aumentar el nivel  de permanencia de los estudiantes en la Educación Superior</t>
  </si>
  <si>
    <t>Mejorar los niveles en educación superior de los habitantes de la Ciudad de Medellin</t>
  </si>
  <si>
    <t>PROYECTOS DE INVERSIÓN 2021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</si>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</sst>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###,###,###,###,###,##0\ ;\(###,###,###,###,###,##0\)\ "/>
    <numFmt numFmtId="166" formatCode="###,###,###,###,###,###;\ \(###,###,###,###,###,###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65" fontId="3" fillId="0" borderId="0" xfId="0" applyNumberFormat="1" applyFont="1" applyAlignment="1">
      <alignment vertical="top"/>
    </xf>
    <xf numFmtId="166" fontId="3" fillId="0" borderId="0" xfId="0" applyNumberFormat="1" applyFont="1" applyAlignment="1">
      <alignment vertical="top"/>
    </xf>
    <xf numFmtId="165" fontId="3" fillId="0" borderId="0" xfId="0" applyNumberFormat="1" applyFont="1" applyAlignment="1">
      <alignment horizontal="right" vertical="top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 applyProtection="1">
      <alignment vertical="center" wrapText="1"/>
      <protection locked="0"/>
    </xf>
    <xf numFmtId="0" fontId="6" fillId="3" borderId="0" xfId="0" applyFont="1" applyFill="1"/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Alignment="1">
      <alignment vertical="center"/>
    </xf>
    <xf numFmtId="1" fontId="6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/>
    <xf numFmtId="0" fontId="5" fillId="0" borderId="0" xfId="0" applyFont="1" applyAlignment="1"/>
    <xf numFmtId="164" fontId="2" fillId="0" borderId="0" xfId="0" applyNumberFormat="1" applyFont="1"/>
    <xf numFmtId="164" fontId="6" fillId="3" borderId="0" xfId="0" applyNumberFormat="1" applyFont="1" applyFill="1"/>
    <xf numFmtId="0" fontId="6" fillId="3" borderId="0" xfId="0" applyFont="1" applyFill="1" applyBorder="1" applyAlignment="1">
      <alignment vertical="center"/>
    </xf>
    <xf numFmtId="164" fontId="6" fillId="3" borderId="0" xfId="0" applyNumberFormat="1" applyFont="1" applyFill="1" applyBorder="1"/>
    <xf numFmtId="0" fontId="6" fillId="3" borderId="0" xfId="0" applyFont="1" applyFill="1" applyBorder="1"/>
    <xf numFmtId="44" fontId="6" fillId="3" borderId="2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44" fontId="6" fillId="3" borderId="2" xfId="1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EBE2-08F9-4E2E-9E60-6B95A55B118B}">
  <dimension ref="A1:J14"/>
  <sheetViews>
    <sheetView tabSelected="1" topLeftCell="A5" workbookViewId="0">
      <selection activeCell="H11" sqref="H11"/>
    </sheetView>
  </sheetViews>
  <sheetFormatPr baseColWidth="10" defaultColWidth="10.85546875" defaultRowHeight="14.25" x14ac:dyDescent="0.2"/>
  <cols>
    <col min="1" max="1" width="10.5703125" style="1" customWidth="1"/>
    <col min="2" max="2" width="19.5703125" style="1" customWidth="1"/>
    <col min="3" max="3" width="56.28515625" style="1" customWidth="1"/>
    <col min="4" max="4" width="51.7109375" style="1" customWidth="1"/>
    <col min="5" max="5" width="21.5703125" style="1" bestFit="1" customWidth="1"/>
    <col min="6" max="8" width="19.28515625" style="1" bestFit="1" customWidth="1"/>
    <col min="9" max="9" width="20.28515625" style="1" customWidth="1"/>
    <col min="10" max="10" width="16.5703125" style="1" bestFit="1" customWidth="1"/>
    <col min="11" max="16384" width="10.85546875" style="1"/>
  </cols>
  <sheetData>
    <row r="1" spans="1:10" s="5" customFormat="1" ht="35.1" customHeight="1" x14ac:dyDescent="0.2">
      <c r="A1" s="32" t="s">
        <v>0</v>
      </c>
      <c r="B1" s="34" t="s">
        <v>14</v>
      </c>
      <c r="C1" s="29" t="s">
        <v>1</v>
      </c>
      <c r="D1" s="34" t="s">
        <v>15</v>
      </c>
      <c r="E1" s="29" t="s">
        <v>11</v>
      </c>
      <c r="F1" s="29" t="s">
        <v>30</v>
      </c>
      <c r="G1" s="29"/>
      <c r="H1" s="30"/>
    </row>
    <row r="2" spans="1:10" s="5" customFormat="1" ht="35.1" customHeight="1" x14ac:dyDescent="0.2">
      <c r="A2" s="33"/>
      <c r="B2" s="35"/>
      <c r="C2" s="31"/>
      <c r="D2" s="35"/>
      <c r="E2" s="31"/>
      <c r="F2" s="6" t="s">
        <v>2</v>
      </c>
      <c r="G2" s="6" t="s">
        <v>3</v>
      </c>
      <c r="H2" s="7" t="s">
        <v>4</v>
      </c>
    </row>
    <row r="3" spans="1:10" s="12" customFormat="1" ht="67.5" customHeight="1" x14ac:dyDescent="0.2">
      <c r="A3" s="8">
        <v>200230</v>
      </c>
      <c r="B3" s="9" t="s">
        <v>25</v>
      </c>
      <c r="C3" s="10" t="s">
        <v>10</v>
      </c>
      <c r="D3" s="11" t="s">
        <v>19</v>
      </c>
      <c r="E3" s="23">
        <v>80057751</v>
      </c>
      <c r="F3" s="24">
        <v>4359333</v>
      </c>
      <c r="G3" s="24">
        <v>4359333</v>
      </c>
      <c r="H3" s="24">
        <v>4359333</v>
      </c>
    </row>
    <row r="4" spans="1:10" s="14" customFormat="1" ht="67.5" customHeight="1" x14ac:dyDescent="0.25">
      <c r="A4" s="8">
        <v>200253</v>
      </c>
      <c r="B4" s="9" t="s">
        <v>22</v>
      </c>
      <c r="C4" s="10" t="s">
        <v>5</v>
      </c>
      <c r="D4" s="13" t="s">
        <v>16</v>
      </c>
      <c r="E4" s="23">
        <v>844757230</v>
      </c>
      <c r="F4" s="26">
        <v>669867619</v>
      </c>
      <c r="G4" s="26">
        <v>669617619</v>
      </c>
      <c r="H4" s="26">
        <v>669867619</v>
      </c>
    </row>
    <row r="5" spans="1:10" s="14" customFormat="1" ht="67.5" customHeight="1" x14ac:dyDescent="0.25">
      <c r="A5" s="8">
        <v>200354</v>
      </c>
      <c r="B5" s="9" t="s">
        <v>21</v>
      </c>
      <c r="C5" s="10" t="s">
        <v>6</v>
      </c>
      <c r="D5" s="13" t="s">
        <v>27</v>
      </c>
      <c r="E5" s="23">
        <v>4772509019</v>
      </c>
      <c r="F5" s="24">
        <v>2707352892</v>
      </c>
      <c r="G5" s="24">
        <v>2280554836</v>
      </c>
      <c r="H5" s="24">
        <v>2707352892</v>
      </c>
      <c r="I5" s="20"/>
    </row>
    <row r="6" spans="1:10" s="12" customFormat="1" ht="67.5" customHeight="1" x14ac:dyDescent="0.2">
      <c r="A6" s="8">
        <v>200356</v>
      </c>
      <c r="B6" s="9" t="s">
        <v>20</v>
      </c>
      <c r="C6" s="10" t="s">
        <v>7</v>
      </c>
      <c r="D6" s="13" t="s">
        <v>26</v>
      </c>
      <c r="E6" s="23">
        <v>17924472181</v>
      </c>
      <c r="F6" s="25">
        <v>13402963655</v>
      </c>
      <c r="G6" s="24">
        <v>13276255247</v>
      </c>
      <c r="H6" s="25">
        <v>13402963655</v>
      </c>
      <c r="I6" s="21"/>
      <c r="J6" s="19"/>
    </row>
    <row r="7" spans="1:10" s="12" customFormat="1" ht="67.5" customHeight="1" x14ac:dyDescent="0.2">
      <c r="A7" s="8">
        <v>200357</v>
      </c>
      <c r="B7" s="9" t="s">
        <v>24</v>
      </c>
      <c r="C7" s="10" t="s">
        <v>8</v>
      </c>
      <c r="D7" s="11" t="s">
        <v>18</v>
      </c>
      <c r="E7" s="23">
        <v>3912954863</v>
      </c>
      <c r="F7" s="24">
        <v>1778781632</v>
      </c>
      <c r="G7" s="24">
        <v>1578228065</v>
      </c>
      <c r="H7" s="24">
        <v>1778781632</v>
      </c>
      <c r="I7" s="22"/>
    </row>
    <row r="8" spans="1:10" s="12" customFormat="1" ht="67.5" customHeight="1" x14ac:dyDescent="0.2">
      <c r="A8" s="8">
        <v>200358</v>
      </c>
      <c r="B8" s="9" t="s">
        <v>23</v>
      </c>
      <c r="C8" s="10" t="s">
        <v>9</v>
      </c>
      <c r="D8" s="11" t="s">
        <v>17</v>
      </c>
      <c r="E8" s="23">
        <v>6788969433</v>
      </c>
      <c r="F8" s="24">
        <v>1977480268</v>
      </c>
      <c r="G8" s="24">
        <v>1666267544</v>
      </c>
      <c r="H8" s="24">
        <v>2017480268</v>
      </c>
      <c r="I8" s="22"/>
    </row>
    <row r="9" spans="1:10" s="12" customFormat="1" ht="67.5" customHeight="1" x14ac:dyDescent="0.2">
      <c r="A9" s="8">
        <v>210005</v>
      </c>
      <c r="B9" s="15">
        <v>2021050010063</v>
      </c>
      <c r="C9" s="10" t="s">
        <v>13</v>
      </c>
      <c r="D9" s="11" t="s">
        <v>29</v>
      </c>
      <c r="E9" s="27">
        <v>17177489631</v>
      </c>
      <c r="F9" s="28">
        <v>13209400682</v>
      </c>
      <c r="G9" s="28">
        <v>13207508018</v>
      </c>
      <c r="H9" s="28">
        <v>13685073680</v>
      </c>
    </row>
    <row r="10" spans="1:10" s="12" customFormat="1" ht="67.5" customHeight="1" x14ac:dyDescent="0.2">
      <c r="A10" s="8">
        <v>210006</v>
      </c>
      <c r="B10" s="15">
        <v>2021050010062</v>
      </c>
      <c r="C10" s="10" t="s">
        <v>12</v>
      </c>
      <c r="D10" s="11" t="s">
        <v>28</v>
      </c>
      <c r="E10" s="27"/>
      <c r="F10" s="28"/>
      <c r="G10" s="28"/>
      <c r="H10" s="28"/>
    </row>
    <row r="11" spans="1:10" s="5" customFormat="1" ht="19.5" customHeight="1" x14ac:dyDescent="0.2">
      <c r="B11" s="16"/>
      <c r="C11" s="17"/>
      <c r="D11" s="36" t="s">
        <v>31</v>
      </c>
      <c r="E11" s="37">
        <f>SUM(E3:E10)</f>
        <v>51501210108</v>
      </c>
      <c r="F11" s="37">
        <f>SUM(F3:F10)</f>
        <v>33750206081</v>
      </c>
      <c r="G11" s="37">
        <f>SUM(G3:G10)</f>
        <v>32682790662</v>
      </c>
      <c r="H11" s="37">
        <f>SUM(H3:H10)</f>
        <v>34265879079</v>
      </c>
    </row>
    <row r="13" spans="1:10" ht="15" x14ac:dyDescent="0.2">
      <c r="F13" s="2"/>
      <c r="G13" s="3"/>
      <c r="H13" s="4"/>
    </row>
    <row r="14" spans="1:10" x14ac:dyDescent="0.2">
      <c r="E14" s="18"/>
      <c r="H14" s="18"/>
    </row>
  </sheetData>
  <mergeCells count="10">
    <mergeCell ref="A1:A2"/>
    <mergeCell ref="C1:C2"/>
    <mergeCell ref="B1:B2"/>
    <mergeCell ref="D1:D2"/>
    <mergeCell ref="E9:E10"/>
    <mergeCell ref="F9:F10"/>
    <mergeCell ref="H9:H10"/>
    <mergeCell ref="G9:G10"/>
    <mergeCell ref="F1:H1"/>
    <mergeCell ref="E1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Jackeline Cuello Guerra</dc:creator>
  <cp:lastModifiedBy>Luz Mary Ramírez Montoya</cp:lastModifiedBy>
  <dcterms:created xsi:type="dcterms:W3CDTF">2021-10-06T21:35:03Z</dcterms:created>
  <dcterms:modified xsi:type="dcterms:W3CDTF">2022-02-21T21:31:47Z</dcterms:modified>
</cp:coreProperties>
</file>