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/>
  <mc:AlternateContent xmlns:mc="http://schemas.openxmlformats.org/markup-compatibility/2006">
    <mc:Choice Requires="x15">
      <x15ac:absPath xmlns:x15ac="http://schemas.microsoft.com/office/spreadsheetml/2010/11/ac" url="C:\Users\43531555\Desktop\"/>
    </mc:Choice>
  </mc:AlternateContent>
  <xr:revisionPtr revIDLastSave="0" documentId="8_{34DD6C51-743B-400F-9B22-DFCCD47727D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2" sheetId="2" r:id="rId1"/>
  </sheets>
  <calcPr calcId="191029"/>
</workbook>
</file>

<file path=xl/calcChain.xml><?xml version="1.0" encoding="utf-8"?>
<calcChain xmlns="http://schemas.openxmlformats.org/spreadsheetml/2006/main">
  <c r="F11" i="2" l="1"/>
  <c r="G11" i="2" l="1"/>
</calcChain>
</file>

<file path=xl/sharedStrings.xml><?xml version="1.0" encoding="utf-8"?>
<sst xmlns="http://schemas.openxmlformats.org/spreadsheetml/2006/main" count="41" uniqueCount="33">
  <si>
    <t>PROYECTO</t>
  </si>
  <si>
    <t>RESPONSABLE</t>
  </si>
  <si>
    <t>OBJETIVO</t>
  </si>
  <si>
    <t>DEPENDENCIA</t>
  </si>
  <si>
    <t xml:space="preserve">No. </t>
  </si>
  <si>
    <t>CORREO ELECTRONICO CONTACTO</t>
  </si>
  <si>
    <t>TOTAL PROYECTOS DE INVERSION</t>
  </si>
  <si>
    <t>INDICADOR</t>
  </si>
  <si>
    <t>FECHA DE RADICACIÓN</t>
  </si>
  <si>
    <t>PÁGINA: 1 DE 1</t>
  </si>
  <si>
    <t>VERSIÓN: 000</t>
  </si>
  <si>
    <t xml:space="preserve">VALOR FINAL APROBADO INVERSIÓN </t>
  </si>
  <si>
    <t xml:space="preserve">VALOR INICIAL   APROBADO INVERSIÓN </t>
  </si>
  <si>
    <t>PROYECTOS DE INVERSIÓN VIGENCIA
 PL-FR-046</t>
  </si>
  <si>
    <t>FECHA:  17-09-2019</t>
  </si>
  <si>
    <t>AÑO: 2019</t>
  </si>
  <si>
    <t>Mejoramiento de la Calidad en la Educación</t>
  </si>
  <si>
    <t xml:space="preserve">Ampliación y sostenimiento de Cobertura </t>
  </si>
  <si>
    <t>Apoyo para el acceso y permanencia en educación superior</t>
  </si>
  <si>
    <t>Apoyo y seguimiento  a la Educación Superior</t>
  </si>
  <si>
    <t>Fortalecimiento del Programa Gestores Educativos</t>
  </si>
  <si>
    <t>Admisiones, Centro de Lenguas, Comunicaciones, Extensión, Facultades, Infraestructura, LACMA, V.Académica,Virtualidad</t>
  </si>
  <si>
    <t>Autoevaluación, Bienestar, Graduados, Internacionalización, Investigación, Permanencia, Planeación, Tecnología, Biblioteca</t>
  </si>
  <si>
    <t>Ampliar la calidad de la oferta educativa y de servicios academicos en la Institución Universitaria Colegio Mayor de Antioquia</t>
  </si>
  <si>
    <t>Ampliar la oferta y la cobertura de los programas académicos de pregrado y posgrado, permitiendo satifacer la demanda de la educación superior.</t>
  </si>
  <si>
    <t xml:space="preserve"> Aumentar la cobertura en educación superior de los habitantes de la Ciudad de Medellín</t>
  </si>
  <si>
    <t>Aumentar el nivel  de permanencia de los estudiantes en la Educación Superior</t>
  </si>
  <si>
    <t>Acompañamiento a los estudiantes beneficiados del programa de presupuesto participativo.</t>
  </si>
  <si>
    <t>Concepto sobre el cumplimiento de condiciones iniciales, No de graduados que participan en actividades de formación (Cursos, seminarios, diplomados, talleres, charlas, entre otros.), % de estudiantes con cobertura de la promoción socioeconómica, No de estudiantes salientes  en actividades académicas                      No de eventos con visitantes nacionales y extranjeros,No. de transferencias: patentes, normas, secretos industriales, entre otros , *No de actividades (cursos, diplomados, cartillas, libros, videos o talleres), Seguimiento y evaluación a los planes, programas y proyectos de la Institución. para fortalecer el proceso de enseñanza                                   *Tasa de deserción estudiantil disminuida, * Herramientas Tecnológicas para la enseñanza incorporadas al desarrollo académico                       * Desarrollo de infraestructura tecnológica para la educación                        * Sistemas de información integrados (financiero-académico), integrados,  No de estudiantes matriculados</t>
  </si>
  <si>
    <t xml:space="preserve">No de estudiantes matriculado, No De estudiantes beneficiados con el centro de lenguas, Difusión y promoción de la oferta académica (pregrado, posgrado, extensión) y marca  instituciónal, No de programas nuevos ofertados ,No De programas de Extensión y Proyección social implementados(Cursos, Diplomados, aulas multiples con cientificos…), *Plan de mantenimiento y mejora integral de la infraestructura física donde opera la institución, No De muestras (LACMA),  *No de programas académicos con metodología virtual, ofertados en @Medellín u otras plataforma   *No de grupos con apoyo a la presencialidad           </t>
  </si>
  <si>
    <t>Seguimiento y evaluación a los planes, programas y proyectos de la Institución.</t>
  </si>
  <si>
    <t>Banco de Proyectos</t>
  </si>
  <si>
    <t>Asesor de Planeación y Proyectos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</si>
</sst>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\(&quot;$&quot;\ 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1" fillId="4" borderId="1" xfId="0" applyFont="1" applyFill="1" applyBorder="1"/>
    <xf numFmtId="3" fontId="1" fillId="4" borderId="1" xfId="0" applyNumberFormat="1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2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1697831</xdr:colOff>
      <xdr:row>0</xdr:row>
      <xdr:rowOff>1</xdr:rowOff>
    </xdr:from>
    <xdr:to>
      <xdr:col>1</xdr:col>
      <xdr:colOff>4381500</xdr:colOff>
      <xdr:row>1</xdr:row>
      <xdr:rowOff>289111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7487" y="1"/>
          <a:ext cx="2683669" cy="11463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zoomScale="80" zoomScaleNormal="80" workbookViewId="0">
      <selection activeCell="C5" sqref="C5"/>
    </sheetView>
  </sheetViews>
  <sheetFormatPr baseColWidth="10" defaultRowHeight="15" x14ac:dyDescent="0.25"/>
  <cols>
    <col min="1" max="1" width="15.85546875" customWidth="1"/>
    <col min="2" max="2" width="68" customWidth="1"/>
    <col min="3" max="3" width="22.5703125" customWidth="1"/>
    <col min="4" max="4" width="55.28515625" customWidth="1"/>
    <col min="5" max="5" width="73.85546875" customWidth="1"/>
    <col min="6" max="6" width="27" customWidth="1"/>
    <col min="7" max="7" width="24.5703125" customWidth="1"/>
    <col min="8" max="8" width="28.28515625" customWidth="1"/>
    <col min="9" max="9" width="26.85546875" customWidth="1"/>
    <col min="10" max="10" width="45.140625" bestFit="1" customWidth="1"/>
    <col min="11" max="11" width="16.28515625" customWidth="1"/>
  </cols>
  <sheetData>
    <row r="1" spans="1:21" ht="67.5" customHeight="1" x14ac:dyDescent="0.25">
      <c r="A1" s="31"/>
      <c r="B1" s="32"/>
      <c r="C1" s="33"/>
      <c r="D1" s="28" t="s">
        <v>13</v>
      </c>
      <c r="E1" s="29"/>
      <c r="F1" s="29"/>
      <c r="G1" s="29"/>
      <c r="H1" s="29"/>
      <c r="I1" s="29"/>
      <c r="J1" s="30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47.25" customHeight="1" x14ac:dyDescent="0.25">
      <c r="A2" s="34"/>
      <c r="B2" s="35"/>
      <c r="C2" s="36"/>
      <c r="D2" s="4" t="s">
        <v>10</v>
      </c>
      <c r="E2" s="3" t="s">
        <v>14</v>
      </c>
      <c r="F2" s="37" t="s">
        <v>9</v>
      </c>
      <c r="G2" s="38"/>
      <c r="H2" s="38"/>
      <c r="I2" s="38"/>
      <c r="J2" s="39"/>
      <c r="K2" s="6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3.75" customHeight="1" x14ac:dyDescent="0.25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3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72" customHeight="1" x14ac:dyDescent="0.25">
      <c r="A4" s="8" t="s">
        <v>4</v>
      </c>
      <c r="B4" s="8" t="s">
        <v>0</v>
      </c>
      <c r="C4" s="9" t="s">
        <v>8</v>
      </c>
      <c r="D4" s="8" t="s">
        <v>2</v>
      </c>
      <c r="E4" s="8" t="s">
        <v>7</v>
      </c>
      <c r="F4" s="10" t="s">
        <v>12</v>
      </c>
      <c r="G4" s="10" t="s">
        <v>11</v>
      </c>
      <c r="H4" s="8" t="s">
        <v>1</v>
      </c>
      <c r="I4" s="11" t="s">
        <v>3</v>
      </c>
      <c r="J4" s="8" t="s">
        <v>5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7.75" customHeight="1" x14ac:dyDescent="0.25">
      <c r="A5" s="14">
        <v>2020002122</v>
      </c>
      <c r="B5" s="21" t="s">
        <v>16</v>
      </c>
      <c r="C5" s="16"/>
      <c r="D5" s="15" t="s">
        <v>23</v>
      </c>
      <c r="E5" s="17" t="s">
        <v>28</v>
      </c>
      <c r="F5" s="18">
        <v>3550348000</v>
      </c>
      <c r="G5" s="22"/>
      <c r="H5" s="21" t="s">
        <v>22</v>
      </c>
      <c r="I5" s="21" t="s">
        <v>22</v>
      </c>
      <c r="J5" s="21"/>
    </row>
    <row r="6" spans="1:21" ht="174.75" customHeight="1" x14ac:dyDescent="0.25">
      <c r="A6" s="14">
        <v>2020002123</v>
      </c>
      <c r="B6" s="17" t="s">
        <v>17</v>
      </c>
      <c r="C6" s="16"/>
      <c r="D6" s="17" t="s">
        <v>24</v>
      </c>
      <c r="E6" s="17" t="s">
        <v>29</v>
      </c>
      <c r="F6" s="19">
        <v>4835504858</v>
      </c>
      <c r="G6" s="23"/>
      <c r="H6" s="27" t="s">
        <v>21</v>
      </c>
      <c r="I6" s="27" t="s">
        <v>21</v>
      </c>
      <c r="J6" s="21"/>
    </row>
    <row r="7" spans="1:21" ht="43.5" customHeight="1" x14ac:dyDescent="0.25">
      <c r="A7" s="14">
        <v>2020002124</v>
      </c>
      <c r="B7" s="17" t="s">
        <v>18</v>
      </c>
      <c r="C7" s="16"/>
      <c r="D7" s="17" t="s">
        <v>25</v>
      </c>
      <c r="E7" s="17" t="s">
        <v>30</v>
      </c>
      <c r="F7" s="20">
        <v>10978819513</v>
      </c>
      <c r="G7" s="24"/>
      <c r="H7" s="25" t="s">
        <v>31</v>
      </c>
      <c r="I7" s="21" t="s">
        <v>32</v>
      </c>
      <c r="J7" s="26"/>
    </row>
    <row r="8" spans="1:21" ht="41.25" customHeight="1" x14ac:dyDescent="0.25">
      <c r="A8" s="14">
        <v>2020002125</v>
      </c>
      <c r="B8" s="17" t="s">
        <v>19</v>
      </c>
      <c r="C8" s="16"/>
      <c r="D8" s="17" t="s">
        <v>26</v>
      </c>
      <c r="E8" s="17" t="s">
        <v>30</v>
      </c>
      <c r="F8" s="19">
        <v>900000000</v>
      </c>
      <c r="G8" s="23"/>
      <c r="H8" s="25" t="s">
        <v>31</v>
      </c>
      <c r="I8" s="21" t="s">
        <v>32</v>
      </c>
      <c r="J8" s="26"/>
    </row>
    <row r="9" spans="1:21" ht="37.5" customHeight="1" x14ac:dyDescent="0.25">
      <c r="A9" s="14">
        <v>2020002126</v>
      </c>
      <c r="B9" s="17" t="s">
        <v>20</v>
      </c>
      <c r="C9" s="16"/>
      <c r="D9" s="17" t="s">
        <v>27</v>
      </c>
      <c r="E9" s="17" t="s">
        <v>30</v>
      </c>
      <c r="F9" s="19">
        <v>972000000</v>
      </c>
      <c r="G9" s="23"/>
      <c r="H9" s="25" t="s">
        <v>31</v>
      </c>
      <c r="I9" s="21" t="s">
        <v>32</v>
      </c>
      <c r="J9" s="25"/>
    </row>
    <row r="10" spans="1:21" x14ac:dyDescent="0.25">
      <c r="F10" s="1"/>
      <c r="G10" s="1"/>
    </row>
    <row r="11" spans="1:21" x14ac:dyDescent="0.25">
      <c r="D11" s="12" t="s">
        <v>6</v>
      </c>
      <c r="E11" s="12"/>
      <c r="F11" s="13">
        <f>F5+F6+F7+F8+F9</f>
        <v>21236672371</v>
      </c>
      <c r="G11" s="13">
        <f>SUM(G5:G10)</f>
        <v>0</v>
      </c>
      <c r="H11" s="1"/>
    </row>
    <row r="12" spans="1:21" x14ac:dyDescent="0.25">
      <c r="F12" s="1"/>
      <c r="G12" s="1"/>
    </row>
    <row r="13" spans="1:21" x14ac:dyDescent="0.25">
      <c r="F13" s="1"/>
      <c r="G13" s="1"/>
      <c r="H13" s="2"/>
    </row>
    <row r="14" spans="1:21" x14ac:dyDescent="0.25">
      <c r="F14" s="1"/>
      <c r="G14" s="1"/>
    </row>
    <row r="15" spans="1:21" x14ac:dyDescent="0.25">
      <c r="F15" s="1"/>
      <c r="G15" s="1"/>
    </row>
    <row r="16" spans="1:21" x14ac:dyDescent="0.25">
      <c r="F16" s="1"/>
      <c r="G16" s="1"/>
    </row>
    <row r="17" spans="6:7" x14ac:dyDescent="0.25">
      <c r="F17" s="1"/>
      <c r="G17" s="1"/>
    </row>
    <row r="18" spans="6:7" x14ac:dyDescent="0.25">
      <c r="F18" s="1"/>
      <c r="G18" s="1"/>
    </row>
    <row r="19" spans="6:7" x14ac:dyDescent="0.25">
      <c r="F19" s="1"/>
      <c r="G19" s="1"/>
    </row>
    <row r="20" spans="6:7" x14ac:dyDescent="0.25">
      <c r="F20" s="1"/>
      <c r="G20" s="1"/>
    </row>
    <row r="21" spans="6:7" x14ac:dyDescent="0.25">
      <c r="F21" s="1"/>
      <c r="G21" s="1"/>
    </row>
  </sheetData>
  <mergeCells count="5">
    <mergeCell ref="D1:J1"/>
    <mergeCell ref="A1:C2"/>
    <mergeCell ref="F2:J2"/>
    <mergeCell ref="L2:U2"/>
    <mergeCell ref="A3:J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Meneses</dc:creator>
  <cp:lastModifiedBy>Luz Mary Ramírez Montoya</cp:lastModifiedBy>
  <cp:lastPrinted>2016-02-01T19:41:54Z</cp:lastPrinted>
  <dcterms:created xsi:type="dcterms:W3CDTF">2014-10-31T14:03:21Z</dcterms:created>
  <dcterms:modified xsi:type="dcterms:W3CDTF">2020-02-03T21:33:44Z</dcterms:modified>
</cp:coreProperties>
</file>